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\Documents\Bordtennis\Div. statistikk\"/>
    </mc:Choice>
  </mc:AlternateContent>
  <bookViews>
    <workbookView xWindow="0" yWindow="0" windowWidth="28800" windowHeight="14100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Z101" i="1" l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C52" i="1"/>
  <c r="C23" i="1"/>
  <c r="C51" i="1" s="1"/>
</calcChain>
</file>

<file path=xl/comments1.xml><?xml version="1.0" encoding="utf-8"?>
<comments xmlns="http://schemas.openxmlformats.org/spreadsheetml/2006/main">
  <authors>
    <author>the</author>
    <author>Tore Hemo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>the:</t>
        </r>
        <r>
          <rPr>
            <sz val="8"/>
            <color indexed="81"/>
            <rFont val="Tahoma"/>
            <family val="2"/>
          </rPr>
          <t xml:space="preserve">
Antall påmeldte</t>
        </r>
      </text>
    </comment>
    <comment ref="L85" authorId="1" shapeId="0">
      <text>
        <r>
          <rPr>
            <b/>
            <sz val="8"/>
            <color indexed="81"/>
            <rFont val="Tahoma"/>
            <family val="2"/>
          </rPr>
          <t>Tore Hemo:</t>
        </r>
        <r>
          <rPr>
            <sz val="8"/>
            <color indexed="81"/>
            <rFont val="Tahoma"/>
            <family val="2"/>
          </rPr>
          <t xml:space="preserve">
inkl. 1 fra Halden</t>
        </r>
      </text>
    </comment>
    <comment ref="A91" authorId="1" shapeId="0">
      <text>
        <r>
          <rPr>
            <b/>
            <sz val="8"/>
            <color indexed="81"/>
            <rFont val="Tahoma"/>
            <family val="2"/>
          </rPr>
          <t>og Stasjonskameratene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91" authorId="1" shapeId="0">
      <text>
        <r>
          <rPr>
            <b/>
            <sz val="8"/>
            <color indexed="81"/>
            <rFont val="Tahoma"/>
            <family val="2"/>
          </rPr>
          <t>og Stasjonskameratene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<sst xmlns="http://schemas.openxmlformats.org/spreadsheetml/2006/main" count="89" uniqueCount="36">
  <si>
    <t>Statistikk over antall påmeldte til JM bordtennis</t>
  </si>
  <si>
    <t>Sist ajourført 2014</t>
  </si>
  <si>
    <t>År</t>
  </si>
  <si>
    <t>Arrangør</t>
  </si>
  <si>
    <t>Antall</t>
  </si>
  <si>
    <t>Sarpsborg</t>
  </si>
  <si>
    <t>Oslo</t>
  </si>
  <si>
    <t>Ski</t>
  </si>
  <si>
    <t>Drammen</t>
  </si>
  <si>
    <t>Gjøvik</t>
  </si>
  <si>
    <t>HIL-NSB</t>
  </si>
  <si>
    <t>Hønefoss</t>
  </si>
  <si>
    <t>Grorud</t>
  </si>
  <si>
    <t>Kristiansand</t>
  </si>
  <si>
    <t>Stavanger</t>
  </si>
  <si>
    <t>Bergen</t>
  </si>
  <si>
    <t>HIL</t>
  </si>
  <si>
    <t>Moss</t>
  </si>
  <si>
    <t>Lillestrøm</t>
  </si>
  <si>
    <t>Narvik</t>
  </si>
  <si>
    <t>JM nr 50</t>
  </si>
  <si>
    <t>JIL Oslo S</t>
  </si>
  <si>
    <t>Bordtennisutvalget</t>
  </si>
  <si>
    <t>Max påmeldte</t>
  </si>
  <si>
    <t>Min påmeldte</t>
  </si>
  <si>
    <t>Gjennomsnitt 78-</t>
  </si>
  <si>
    <t>Gj.snitt siste 5 år</t>
  </si>
  <si>
    <t>Antall deltakere pr lag</t>
  </si>
  <si>
    <t>Oslo S</t>
  </si>
  <si>
    <t>Krist.sand</t>
  </si>
  <si>
    <t>Lodalen</t>
  </si>
  <si>
    <t>Halden</t>
  </si>
  <si>
    <t>Mo i Rana</t>
  </si>
  <si>
    <t>Trondheim</t>
  </si>
  <si>
    <t>Sum</t>
  </si>
  <si>
    <t>JIL Oslo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</si>
</sst>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8"/>
      <name val="MS Sans Serif"/>
      <family val="2"/>
    </font>
    <font>
      <sz val="18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2" borderId="0" xfId="0" applyFont="1" applyFill="1"/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Lagenes individuelle utvikling 1992-2019</a:t>
            </a:r>
          </a:p>
        </c:rich>
      </c:tx>
      <c:layout>
        <c:manualLayout>
          <c:xMode val="edge"/>
          <c:yMode val="edge"/>
          <c:x val="0.30989022526030402"/>
          <c:y val="2.9045643153526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7918573960429"/>
          <c:y val="0.18464730290456433"/>
          <c:w val="0.77802239548763497"/>
          <c:h val="0.49377593360995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'[1]Antall pr lag'!$B$78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lag'!$B$79:$B$95</c:f>
              <c:numCache>
                <c:formatCode>General</c:formatCode>
                <c:ptCount val="17"/>
                <c:pt idx="0">
                  <c:v>6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4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  <c:pt idx="1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8-4F9A-98E9-373A2EA86F69}"/>
            </c:ext>
          </c:extLst>
        </c:ser>
        <c:ser>
          <c:idx val="1"/>
          <c:order val="1"/>
          <c:tx>
            <c:strRef>
              <c:f>'[1]Antall pr lag'!$C$78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lag'!$C$79:$C$95</c:f>
              <c:numCache>
                <c:formatCode>General</c:formatCode>
                <c:ptCount val="17"/>
                <c:pt idx="0">
                  <c:v>6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11</c:v>
                </c:pt>
                <c:pt idx="10">
                  <c:v>2</c:v>
                </c:pt>
                <c:pt idx="11">
                  <c:v>3</c:v>
                </c:pt>
                <c:pt idx="1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8-4F9A-98E9-373A2EA86F69}"/>
            </c:ext>
          </c:extLst>
        </c:ser>
        <c:ser>
          <c:idx val="2"/>
          <c:order val="2"/>
          <c:tx>
            <c:strRef>
              <c:f>'[1]Antall pr lag'!$D$78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lag'!$D$79:$D$95</c:f>
              <c:numCache>
                <c:formatCode>General</c:formatCode>
                <c:ptCount val="17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8-4F9A-98E9-373A2EA86F69}"/>
            </c:ext>
          </c:extLst>
        </c:ser>
        <c:ser>
          <c:idx val="3"/>
          <c:order val="3"/>
          <c:tx>
            <c:strRef>
              <c:f>'[1]Antall pr lag'!$E$78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lag'!$E$79:$E$95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78-4F9A-98E9-373A2EA86F69}"/>
            </c:ext>
          </c:extLst>
        </c:ser>
        <c:ser>
          <c:idx val="4"/>
          <c:order val="4"/>
          <c:tx>
            <c:strRef>
              <c:f>'[1]Antall pr lag'!$F$78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lag'!$F$79:$F$95</c:f>
              <c:numCache>
                <c:formatCode>General</c:formatCode>
                <c:ptCount val="17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78-4F9A-98E9-373A2EA86F69}"/>
            </c:ext>
          </c:extLst>
        </c:ser>
        <c:ser>
          <c:idx val="5"/>
          <c:order val="5"/>
          <c:tx>
            <c:strRef>
              <c:f>'[1]Antall pr lag'!$G$78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lag'!$G$79:$G$95</c:f>
              <c:numCache>
                <c:formatCode>General</c:formatCode>
                <c:ptCount val="17"/>
                <c:pt idx="0">
                  <c:v>3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3">
                  <c:v>1</c:v>
                </c:pt>
                <c:pt idx="15">
                  <c:v>1</c:v>
                </c:pt>
                <c:pt idx="1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78-4F9A-98E9-373A2EA86F69}"/>
            </c:ext>
          </c:extLst>
        </c:ser>
        <c:ser>
          <c:idx val="6"/>
          <c:order val="6"/>
          <c:tx>
            <c:strRef>
              <c:f>'[1]Antall pr lag'!$H$78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lag'!$H$79:$H$95</c:f>
              <c:numCache>
                <c:formatCode>General</c:formatCode>
                <c:ptCount val="17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78-4F9A-98E9-373A2EA86F69}"/>
            </c:ext>
          </c:extLst>
        </c:ser>
        <c:ser>
          <c:idx val="7"/>
          <c:order val="7"/>
          <c:tx>
            <c:strRef>
              <c:f>'[1]Antall pr lag'!$I$78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lag'!$I$79:$I$95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78-4F9A-98E9-373A2EA86F69}"/>
            </c:ext>
          </c:extLst>
        </c:ser>
        <c:ser>
          <c:idx val="8"/>
          <c:order val="8"/>
          <c:tx>
            <c:strRef>
              <c:f>'[1]Antall pr lag'!$J$78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lag'!$J$79:$J$95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1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78-4F9A-98E9-373A2EA86F69}"/>
            </c:ext>
          </c:extLst>
        </c:ser>
        <c:ser>
          <c:idx val="9"/>
          <c:order val="9"/>
          <c:tx>
            <c:strRef>
              <c:f>'[1]Antall pr lag'!$K$78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lag'!$K$79:$K$95</c:f>
              <c:numCache>
                <c:formatCode>General</c:formatCode>
                <c:ptCount val="1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1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78-4F9A-98E9-373A2EA86F69}"/>
            </c:ext>
          </c:extLst>
        </c:ser>
        <c:ser>
          <c:idx val="10"/>
          <c:order val="10"/>
          <c:tx>
            <c:strRef>
              <c:f>'[1]Antall pr lag'!$L$78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lag'!$L$79:$L$95</c:f>
              <c:numCache>
                <c:formatCode>General</c:formatCode>
                <c:ptCount val="17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1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78-4F9A-98E9-373A2EA86F69}"/>
            </c:ext>
          </c:extLst>
        </c:ser>
        <c:ser>
          <c:idx val="11"/>
          <c:order val="11"/>
          <c:tx>
            <c:strRef>
              <c:f>'[1]Antall pr lag'!$M$78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lag'!$M$79:$M$95</c:f>
              <c:numCache>
                <c:formatCode>General</c:formatCode>
                <c:ptCount val="17"/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1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78-4F9A-98E9-373A2EA86F69}"/>
            </c:ext>
          </c:extLst>
        </c:ser>
        <c:ser>
          <c:idx val="12"/>
          <c:order val="12"/>
          <c:tx>
            <c:strRef>
              <c:f>'[1]Antall pr lag'!$N$78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lag'!$N$79:$N$95</c:f>
              <c:numCache>
                <c:formatCode>General</c:formatCode>
                <c:ptCount val="17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12">
                  <c:v>2</c:v>
                </c:pt>
                <c:pt idx="1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78-4F9A-98E9-373A2EA86F69}"/>
            </c:ext>
          </c:extLst>
        </c:ser>
        <c:ser>
          <c:idx val="13"/>
          <c:order val="13"/>
          <c:tx>
            <c:strRef>
              <c:f>'[1]Antall pr lag'!$O$78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lag'!$O$79:$O$95</c:f>
              <c:numCache>
                <c:formatCode>General</c:formatCode>
                <c:ptCount val="17"/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1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C78-4F9A-98E9-373A2EA86F69}"/>
            </c:ext>
          </c:extLst>
        </c:ser>
        <c:ser>
          <c:idx val="14"/>
          <c:order val="14"/>
          <c:tx>
            <c:strRef>
              <c:f>'[1]Antall pr lag'!$P$78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lag'!$P$79:$P$95</c:f>
              <c:numCache>
                <c:formatCode>General</c:formatCode>
                <c:ptCount val="17"/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9">
                  <c:v>2</c:v>
                </c:pt>
                <c:pt idx="1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C78-4F9A-98E9-373A2EA86F69}"/>
            </c:ext>
          </c:extLst>
        </c:ser>
        <c:ser>
          <c:idx val="15"/>
          <c:order val="15"/>
          <c:tx>
            <c:strRef>
              <c:f>'[1]Antall pr lag'!$Q$78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lag'!$Q$79:$Q$95</c:f>
              <c:numCache>
                <c:formatCode>General</c:formatCode>
                <c:ptCount val="17"/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6">
                  <c:v>4</c:v>
                </c:pt>
                <c:pt idx="1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C78-4F9A-98E9-373A2EA86F69}"/>
            </c:ext>
          </c:extLst>
        </c:ser>
        <c:ser>
          <c:idx val="16"/>
          <c:order val="16"/>
          <c:tx>
            <c:strRef>
              <c:f>'[1]Antall pr lag'!$R$78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lag'!$R$79:$R$95</c:f>
              <c:numCache>
                <c:formatCode>General</c:formatCode>
                <c:ptCount val="17"/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6">
                  <c:v>3</c:v>
                </c:pt>
                <c:pt idx="1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C78-4F9A-98E9-373A2EA86F69}"/>
            </c:ext>
          </c:extLst>
        </c:ser>
        <c:ser>
          <c:idx val="17"/>
          <c:order val="17"/>
          <c:tx>
            <c:strRef>
              <c:f>'[1]Antall pr lag'!$S$78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lag'!$S$79:$S$95</c:f>
              <c:numCache>
                <c:formatCode>General</c:formatCode>
                <c:ptCount val="17"/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6">
                  <c:v>2</c:v>
                </c:pt>
                <c:pt idx="13">
                  <c:v>1</c:v>
                </c:pt>
                <c:pt idx="14">
                  <c:v>1</c:v>
                </c:pt>
                <c:pt idx="1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C78-4F9A-98E9-373A2EA86F69}"/>
            </c:ext>
          </c:extLst>
        </c:ser>
        <c:ser>
          <c:idx val="18"/>
          <c:order val="18"/>
          <c:tx>
            <c:strRef>
              <c:f>'[1]Antall pr lag'!$T$78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lag'!$T$79:$T$95</c:f>
              <c:numCache>
                <c:formatCode>General</c:formatCode>
                <c:ptCount val="17"/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6">
                  <c:v>1</c:v>
                </c:pt>
                <c:pt idx="14">
                  <c:v>1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C78-4F9A-98E9-373A2EA86F69}"/>
            </c:ext>
          </c:extLst>
        </c:ser>
        <c:ser>
          <c:idx val="19"/>
          <c:order val="19"/>
          <c:tx>
            <c:strRef>
              <c:f>'[1]Antall pr lag'!$U$78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lag'!$U$79:$U$95</c:f>
              <c:numCache>
                <c:formatCode>General</c:formatCode>
                <c:ptCount val="17"/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6">
                  <c:v>3</c:v>
                </c:pt>
                <c:pt idx="14">
                  <c:v>1</c:v>
                </c:pt>
                <c:pt idx="1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C78-4F9A-98E9-373A2EA86F69}"/>
            </c:ext>
          </c:extLst>
        </c:ser>
        <c:ser>
          <c:idx val="20"/>
          <c:order val="20"/>
          <c:tx>
            <c:strRef>
              <c:f>'[1]Antall pr lag'!$V$78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lag'!$V$79:$V$95</c:f>
              <c:numCache>
                <c:formatCode>General</c:formatCode>
                <c:ptCount val="17"/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14">
                  <c:v>2</c:v>
                </c:pt>
                <c:pt idx="1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C78-4F9A-98E9-373A2EA86F69}"/>
            </c:ext>
          </c:extLst>
        </c:ser>
        <c:ser>
          <c:idx val="21"/>
          <c:order val="21"/>
          <c:tx>
            <c:strRef>
              <c:f>'[1]Antall pr lag'!$W$78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lag'!$W$79:$W$95</c:f>
              <c:numCache>
                <c:formatCode>General</c:formatCode>
                <c:ptCount val="17"/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6">
                  <c:v>4</c:v>
                </c:pt>
                <c:pt idx="1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C78-4F9A-98E9-373A2EA86F69}"/>
            </c:ext>
          </c:extLst>
        </c:ser>
        <c:ser>
          <c:idx val="22"/>
          <c:order val="22"/>
          <c:tx>
            <c:strRef>
              <c:f>'[1]Antall pr lag'!$X$78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lag'!$X$79:$X$95</c:f>
              <c:numCache>
                <c:formatCode>General</c:formatCode>
                <c:ptCount val="17"/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  <c:pt idx="6">
                  <c:v>4</c:v>
                </c:pt>
                <c:pt idx="9">
                  <c:v>1</c:v>
                </c:pt>
                <c:pt idx="1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C78-4F9A-98E9-373A2EA86F69}"/>
            </c:ext>
          </c:extLst>
        </c:ser>
        <c:ser>
          <c:idx val="23"/>
          <c:order val="23"/>
          <c:tx>
            <c:strRef>
              <c:f>'[1]Antall pr lag'!$Y$78</c:f>
              <c:strCache>
                <c:ptCount val="1"/>
                <c:pt idx="0">
                  <c:v>7</c:v>
                </c:pt>
              </c:strCache>
            </c:strRef>
          </c:tx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lag'!$Y$79:$Y$95</c:f>
              <c:numCache>
                <c:formatCode>General</c:formatCode>
                <c:ptCount val="17"/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6">
                  <c:v>2</c:v>
                </c:pt>
                <c:pt idx="1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C78-4F9A-98E9-373A2EA86F69}"/>
            </c:ext>
          </c:extLst>
        </c:ser>
        <c:ser>
          <c:idx val="24"/>
          <c:order val="24"/>
          <c:tx>
            <c:strRef>
              <c:f>'[1]Antall pr lag'!$Z$78</c:f>
              <c:strCache>
                <c:ptCount val="1"/>
                <c:pt idx="0">
                  <c:v>HIL-NSB</c:v>
                </c:pt>
              </c:strCache>
            </c:strRef>
          </c:tx>
          <c:invertIfNegative val="0"/>
          <c:cat>
            <c:strRef>
              <c:f>'[1]Antall pr lag'!$A$79:$A$95</c:f>
              <c:strCache>
                <c:ptCount val="17"/>
                <c:pt idx="0">
                  <c:v>Sarpsborg</c:v>
                </c:pt>
                <c:pt idx="1">
                  <c:v>Lillestrøm</c:v>
                </c:pt>
                <c:pt idx="2">
                  <c:v>Oslo S</c:v>
                </c:pt>
                <c:pt idx="3">
                  <c:v>Grorud</c:v>
                </c:pt>
                <c:pt idx="4">
                  <c:v>Stavanger</c:v>
                </c:pt>
                <c:pt idx="5">
                  <c:v>Moss</c:v>
                </c:pt>
                <c:pt idx="6">
                  <c:v>Drammen</c:v>
                </c:pt>
                <c:pt idx="7">
                  <c:v>Gjøvik</c:v>
                </c:pt>
                <c:pt idx="8">
                  <c:v>Krist.sand</c:v>
                </c:pt>
                <c:pt idx="9">
                  <c:v>Ski</c:v>
                </c:pt>
                <c:pt idx="10">
                  <c:v>Bergen</c:v>
                </c:pt>
                <c:pt idx="11">
                  <c:v>Lodalen</c:v>
                </c:pt>
                <c:pt idx="12">
                  <c:v>Halden</c:v>
                </c:pt>
                <c:pt idx="13">
                  <c:v>Mo i Rana</c:v>
                </c:pt>
                <c:pt idx="14">
                  <c:v>Narvik</c:v>
                </c:pt>
                <c:pt idx="15">
                  <c:v>Trondheim</c:v>
                </c:pt>
                <c:pt idx="16">
                  <c:v>Sum</c:v>
                </c:pt>
              </c:strCache>
            </c:strRef>
          </c:cat>
          <c:val>
            <c:numRef>
              <c:f>'[1]Antall pr lag'!$Z$79:$Z$95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C78-4F9A-98E9-373A2EA86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10272"/>
        <c:axId val="73112576"/>
      </c:barChart>
      <c:catAx>
        <c:axId val="7311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Lag</a:t>
                </a:r>
              </a:p>
            </c:rich>
          </c:tx>
          <c:layout>
            <c:manualLayout>
              <c:xMode val="edge"/>
              <c:yMode val="edge"/>
              <c:x val="0.4835167142568717"/>
              <c:y val="0.887966804979253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7311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1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 deltakere</a:t>
                </a:r>
              </a:p>
            </c:rich>
          </c:tx>
          <c:layout>
            <c:manualLayout>
              <c:xMode val="edge"/>
              <c:yMode val="edge"/>
              <c:x val="1.7582417582417582E-2"/>
              <c:y val="0.24066390041493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73110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5761514728392"/>
          <c:y val="7.6530623818954355E-2"/>
          <c:w val="0.75219683655536029"/>
          <c:h val="0.5510204081632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'[1]Antall pr lag'!$A$5:$B$41</c:f>
              <c:multiLvlStrCache>
                <c:ptCount val="37"/>
                <c:lvl>
                  <c:pt idx="0">
                    <c:v>Sarpsborg</c:v>
                  </c:pt>
                  <c:pt idx="1">
                    <c:v>Oslo</c:v>
                  </c:pt>
                  <c:pt idx="2">
                    <c:v>Ski</c:v>
                  </c:pt>
                  <c:pt idx="3">
                    <c:v>Drammen</c:v>
                  </c:pt>
                  <c:pt idx="4">
                    <c:v>Gjøvik</c:v>
                  </c:pt>
                  <c:pt idx="5">
                    <c:v>HIL-NSB</c:v>
                  </c:pt>
                  <c:pt idx="6">
                    <c:v>Hønefoss</c:v>
                  </c:pt>
                  <c:pt idx="7">
                    <c:v>Grorud</c:v>
                  </c:pt>
                  <c:pt idx="8">
                    <c:v>Kristiansand</c:v>
                  </c:pt>
                  <c:pt idx="9">
                    <c:v>Sarpsborg</c:v>
                  </c:pt>
                  <c:pt idx="10">
                    <c:v>Stavanger</c:v>
                  </c:pt>
                  <c:pt idx="11">
                    <c:v>Oslo</c:v>
                  </c:pt>
                  <c:pt idx="12">
                    <c:v>Drammen</c:v>
                  </c:pt>
                  <c:pt idx="13">
                    <c:v>Ski</c:v>
                  </c:pt>
                  <c:pt idx="14">
                    <c:v>Bergen</c:v>
                  </c:pt>
                  <c:pt idx="15">
                    <c:v>HIL</c:v>
                  </c:pt>
                  <c:pt idx="16">
                    <c:v>Moss</c:v>
                  </c:pt>
                  <c:pt idx="17">
                    <c:v>Grorud</c:v>
                  </c:pt>
                  <c:pt idx="18">
                    <c:v>Lillestrøm</c:v>
                  </c:pt>
                  <c:pt idx="19">
                    <c:v>Gjøvik</c:v>
                  </c:pt>
                  <c:pt idx="20">
                    <c:v>Stavanger</c:v>
                  </c:pt>
                  <c:pt idx="21">
                    <c:v>HIL-NSB</c:v>
                  </c:pt>
                  <c:pt idx="22">
                    <c:v>Sarpsborg</c:v>
                  </c:pt>
                  <c:pt idx="23">
                    <c:v>Lillestrøm</c:v>
                  </c:pt>
                  <c:pt idx="24">
                    <c:v>Moss</c:v>
                  </c:pt>
                  <c:pt idx="25">
                    <c:v>Oslo</c:v>
                  </c:pt>
                  <c:pt idx="26">
                    <c:v>Ski</c:v>
                  </c:pt>
                  <c:pt idx="27">
                    <c:v>Drammen</c:v>
                  </c:pt>
                  <c:pt idx="28">
                    <c:v>Grorud</c:v>
                  </c:pt>
                  <c:pt idx="29">
                    <c:v>HIL-NSB</c:v>
                  </c:pt>
                  <c:pt idx="30">
                    <c:v>Stavanger</c:v>
                  </c:pt>
                  <c:pt idx="31">
                    <c:v>Grorud</c:v>
                  </c:pt>
                  <c:pt idx="32">
                    <c:v>Narvik</c:v>
                  </c:pt>
                  <c:pt idx="33">
                    <c:v>HIL-NSB</c:v>
                  </c:pt>
                  <c:pt idx="34">
                    <c:v>Lillestrøm</c:v>
                  </c:pt>
                  <c:pt idx="35">
                    <c:v>JIL Oslo S</c:v>
                  </c:pt>
                </c:lvl>
                <c:lvl>
                  <c:pt idx="0">
                    <c:v>1978</c:v>
                  </c:pt>
                  <c:pt idx="1">
                    <c:v>1979</c:v>
                  </c:pt>
                  <c:pt idx="2">
                    <c:v>1980</c:v>
                  </c:pt>
                  <c:pt idx="3">
                    <c:v>1981</c:v>
                  </c:pt>
                  <c:pt idx="4">
                    <c:v>1982</c:v>
                  </c:pt>
                  <c:pt idx="5">
                    <c:v>1983</c:v>
                  </c:pt>
                  <c:pt idx="6">
                    <c:v>1984</c:v>
                  </c:pt>
                  <c:pt idx="7">
                    <c:v>1985</c:v>
                  </c:pt>
                  <c:pt idx="8">
                    <c:v>1986</c:v>
                  </c:pt>
                  <c:pt idx="9">
                    <c:v>1987</c:v>
                  </c:pt>
                  <c:pt idx="10">
                    <c:v>1988</c:v>
                  </c:pt>
                  <c:pt idx="11">
                    <c:v>1989</c:v>
                  </c:pt>
                  <c:pt idx="12">
                    <c:v>1990</c:v>
                  </c:pt>
                  <c:pt idx="13">
                    <c:v>1991</c:v>
                  </c:pt>
                  <c:pt idx="14">
                    <c:v>1992</c:v>
                  </c:pt>
                  <c:pt idx="15">
                    <c:v>1993</c:v>
                  </c:pt>
                  <c:pt idx="16">
                    <c:v>1994</c:v>
                  </c:pt>
                  <c:pt idx="17">
                    <c:v>1995</c:v>
                  </c:pt>
                  <c:pt idx="18">
                    <c:v>1996</c:v>
                  </c:pt>
                  <c:pt idx="19">
                    <c:v>1997</c:v>
                  </c:pt>
                  <c:pt idx="20">
                    <c:v>1998</c:v>
                  </c:pt>
                  <c:pt idx="21">
                    <c:v>1999</c:v>
                  </c:pt>
                  <c:pt idx="22">
                    <c:v>2000</c:v>
                  </c:pt>
                  <c:pt idx="23">
                    <c:v>2001</c:v>
                  </c:pt>
                  <c:pt idx="24">
                    <c:v>2002</c:v>
                  </c:pt>
                  <c:pt idx="25">
                    <c:v>2003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</c:lvl>
              </c:multiLvlStrCache>
            </c:multiLvlStrRef>
          </c:cat>
          <c:val>
            <c:numRef>
              <c:f>'[1]Antall pr lag'!$C$5:$C$41</c:f>
              <c:numCache>
                <c:formatCode>General</c:formatCode>
                <c:ptCount val="37"/>
                <c:pt idx="0">
                  <c:v>60</c:v>
                </c:pt>
                <c:pt idx="1">
                  <c:v>80</c:v>
                </c:pt>
                <c:pt idx="2">
                  <c:v>78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68</c:v>
                </c:pt>
                <c:pt idx="7">
                  <c:v>76</c:v>
                </c:pt>
                <c:pt idx="8">
                  <c:v>65</c:v>
                </c:pt>
                <c:pt idx="9">
                  <c:v>77</c:v>
                </c:pt>
                <c:pt idx="10">
                  <c:v>61</c:v>
                </c:pt>
                <c:pt idx="11">
                  <c:v>85</c:v>
                </c:pt>
                <c:pt idx="12">
                  <c:v>73</c:v>
                </c:pt>
                <c:pt idx="13">
                  <c:v>66</c:v>
                </c:pt>
                <c:pt idx="14">
                  <c:v>64</c:v>
                </c:pt>
                <c:pt idx="15">
                  <c:v>57</c:v>
                </c:pt>
                <c:pt idx="16">
                  <c:v>60</c:v>
                </c:pt>
                <c:pt idx="17">
                  <c:v>58</c:v>
                </c:pt>
                <c:pt idx="18">
                  <c:v>56</c:v>
                </c:pt>
                <c:pt idx="19">
                  <c:v>52</c:v>
                </c:pt>
                <c:pt idx="20">
                  <c:v>35</c:v>
                </c:pt>
                <c:pt idx="21">
                  <c:v>43</c:v>
                </c:pt>
                <c:pt idx="22">
                  <c:v>42</c:v>
                </c:pt>
                <c:pt idx="23">
                  <c:v>34</c:v>
                </c:pt>
                <c:pt idx="24">
                  <c:v>39</c:v>
                </c:pt>
                <c:pt idx="25">
                  <c:v>29</c:v>
                </c:pt>
                <c:pt idx="26">
                  <c:v>30</c:v>
                </c:pt>
                <c:pt idx="27">
                  <c:v>27</c:v>
                </c:pt>
                <c:pt idx="28">
                  <c:v>27</c:v>
                </c:pt>
                <c:pt idx="29">
                  <c:v>24</c:v>
                </c:pt>
                <c:pt idx="30">
                  <c:v>18</c:v>
                </c:pt>
                <c:pt idx="31">
                  <c:v>25</c:v>
                </c:pt>
                <c:pt idx="32">
                  <c:v>19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E-4D6C-A68C-BCF9F9F5C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08960"/>
        <c:axId val="86565248"/>
      </c:barChart>
      <c:catAx>
        <c:axId val="844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8656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65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84408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64503574984163"/>
          <c:y val="0.31887755102040816"/>
          <c:w val="0.1282952164135982"/>
          <c:h val="6.3775510204081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102</xdr:row>
      <xdr:rowOff>114300</xdr:rowOff>
    </xdr:from>
    <xdr:to>
      <xdr:col>16</xdr:col>
      <xdr:colOff>66675</xdr:colOff>
      <xdr:row>131</xdr:row>
      <xdr:rowOff>9525</xdr:rowOff>
    </xdr:to>
    <xdr:graphicFrame macro="">
      <xdr:nvGraphicFramePr>
        <xdr:cNvPr id="2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34289</xdr:colOff>
      <xdr:row>54</xdr:row>
      <xdr:rowOff>22860</xdr:rowOff>
    </xdr:from>
    <xdr:to>
      <xdr:col>19</xdr:col>
      <xdr:colOff>510539</xdr:colOff>
      <xdr:row>78</xdr:row>
      <xdr:rowOff>41910</xdr:rowOff>
    </xdr:to>
    <xdr:graphicFrame macro="">
      <xdr:nvGraphicFramePr>
        <xdr:cNvPr id="3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i/Downloads/Statisti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 mestere"/>
      <sheetName val="Antall pr lag"/>
      <sheetName val="Representasjon"/>
    </sheetNames>
    <sheetDataSet>
      <sheetData sheetId="0"/>
      <sheetData sheetId="1">
        <row r="5">
          <cell r="A5">
            <v>1978</v>
          </cell>
          <cell r="B5" t="str">
            <v>Sarpsborg</v>
          </cell>
          <cell r="C5">
            <v>60</v>
          </cell>
        </row>
        <row r="6">
          <cell r="A6">
            <v>1979</v>
          </cell>
          <cell r="B6" t="str">
            <v>Oslo</v>
          </cell>
          <cell r="C6">
            <v>80</v>
          </cell>
        </row>
        <row r="7">
          <cell r="A7">
            <v>1980</v>
          </cell>
          <cell r="B7" t="str">
            <v>Ski</v>
          </cell>
          <cell r="C7">
            <v>78</v>
          </cell>
        </row>
        <row r="8">
          <cell r="A8">
            <v>1981</v>
          </cell>
          <cell r="B8" t="str">
            <v>Drammen</v>
          </cell>
          <cell r="C8">
            <v>65</v>
          </cell>
        </row>
        <row r="9">
          <cell r="A9">
            <v>1982</v>
          </cell>
          <cell r="B9" t="str">
            <v>Gjøvik</v>
          </cell>
          <cell r="C9">
            <v>65</v>
          </cell>
        </row>
        <row r="10">
          <cell r="A10">
            <v>1983</v>
          </cell>
          <cell r="B10" t="str">
            <v>HIL-NSB</v>
          </cell>
          <cell r="C10">
            <v>65</v>
          </cell>
        </row>
        <row r="11">
          <cell r="A11">
            <v>1984</v>
          </cell>
          <cell r="B11" t="str">
            <v>Hønefoss</v>
          </cell>
          <cell r="C11">
            <v>68</v>
          </cell>
        </row>
        <row r="12">
          <cell r="A12">
            <v>1985</v>
          </cell>
          <cell r="B12" t="str">
            <v>Grorud</v>
          </cell>
          <cell r="C12">
            <v>76</v>
          </cell>
        </row>
        <row r="13">
          <cell r="A13">
            <v>1986</v>
          </cell>
          <cell r="B13" t="str">
            <v>Kristiansand</v>
          </cell>
          <cell r="C13">
            <v>65</v>
          </cell>
        </row>
        <row r="14">
          <cell r="A14">
            <v>1987</v>
          </cell>
          <cell r="B14" t="str">
            <v>Sarpsborg</v>
          </cell>
          <cell r="C14">
            <v>77</v>
          </cell>
        </row>
        <row r="15">
          <cell r="A15">
            <v>1988</v>
          </cell>
          <cell r="B15" t="str">
            <v>Stavanger</v>
          </cell>
          <cell r="C15">
            <v>61</v>
          </cell>
        </row>
        <row r="16">
          <cell r="A16">
            <v>1989</v>
          </cell>
          <cell r="B16" t="str">
            <v>Oslo</v>
          </cell>
          <cell r="C16">
            <v>85</v>
          </cell>
        </row>
        <row r="17">
          <cell r="A17">
            <v>1990</v>
          </cell>
          <cell r="B17" t="str">
            <v>Drammen</v>
          </cell>
          <cell r="C17">
            <v>73</v>
          </cell>
        </row>
        <row r="18">
          <cell r="A18">
            <v>1991</v>
          </cell>
          <cell r="B18" t="str">
            <v>Ski</v>
          </cell>
          <cell r="C18">
            <v>66</v>
          </cell>
        </row>
        <row r="19">
          <cell r="A19">
            <v>1992</v>
          </cell>
          <cell r="B19" t="str">
            <v>Bergen</v>
          </cell>
          <cell r="C19">
            <v>64</v>
          </cell>
        </row>
        <row r="20">
          <cell r="A20">
            <v>1993</v>
          </cell>
          <cell r="B20" t="str">
            <v>HIL</v>
          </cell>
          <cell r="C20">
            <v>57</v>
          </cell>
        </row>
        <row r="21">
          <cell r="A21">
            <v>1994</v>
          </cell>
          <cell r="B21" t="str">
            <v>Moss</v>
          </cell>
          <cell r="C21">
            <v>60</v>
          </cell>
        </row>
        <row r="22">
          <cell r="A22">
            <v>1995</v>
          </cell>
          <cell r="B22" t="str">
            <v>Grorud</v>
          </cell>
          <cell r="C22">
            <v>58</v>
          </cell>
        </row>
        <row r="23">
          <cell r="A23">
            <v>1996</v>
          </cell>
          <cell r="B23" t="str">
            <v>Lillestrøm</v>
          </cell>
          <cell r="C23">
            <v>56</v>
          </cell>
        </row>
        <row r="24">
          <cell r="A24">
            <v>1997</v>
          </cell>
          <cell r="B24" t="str">
            <v>Gjøvik</v>
          </cell>
          <cell r="C24">
            <v>52</v>
          </cell>
        </row>
        <row r="25">
          <cell r="A25">
            <v>1998</v>
          </cell>
          <cell r="B25" t="str">
            <v>Stavanger</v>
          </cell>
          <cell r="C25">
            <v>35</v>
          </cell>
        </row>
        <row r="26">
          <cell r="A26">
            <v>1999</v>
          </cell>
          <cell r="B26" t="str">
            <v>HIL-NSB</v>
          </cell>
          <cell r="C26">
            <v>43</v>
          </cell>
        </row>
        <row r="27">
          <cell r="A27">
            <v>2000</v>
          </cell>
          <cell r="B27" t="str">
            <v>Sarpsborg</v>
          </cell>
          <cell r="C27">
            <v>42</v>
          </cell>
        </row>
        <row r="28">
          <cell r="A28">
            <v>2001</v>
          </cell>
          <cell r="B28" t="str">
            <v>Lillestrøm</v>
          </cell>
          <cell r="C28">
            <v>34</v>
          </cell>
        </row>
        <row r="29">
          <cell r="A29">
            <v>2002</v>
          </cell>
          <cell r="B29" t="str">
            <v>Moss</v>
          </cell>
          <cell r="C29">
            <v>39</v>
          </cell>
        </row>
        <row r="30">
          <cell r="A30">
            <v>2003</v>
          </cell>
          <cell r="B30" t="str">
            <v>Oslo</v>
          </cell>
          <cell r="C30">
            <v>29</v>
          </cell>
        </row>
        <row r="31">
          <cell r="A31">
            <v>2004</v>
          </cell>
          <cell r="B31" t="str">
            <v>Ski</v>
          </cell>
          <cell r="C31">
            <v>30</v>
          </cell>
        </row>
        <row r="32">
          <cell r="A32">
            <v>2005</v>
          </cell>
          <cell r="B32" t="str">
            <v>Drammen</v>
          </cell>
          <cell r="C32">
            <v>27</v>
          </cell>
        </row>
        <row r="33">
          <cell r="A33">
            <v>2006</v>
          </cell>
          <cell r="B33" t="str">
            <v>Grorud</v>
          </cell>
          <cell r="C33">
            <v>27</v>
          </cell>
        </row>
        <row r="34">
          <cell r="A34">
            <v>2007</v>
          </cell>
          <cell r="B34" t="str">
            <v>HIL-NSB</v>
          </cell>
          <cell r="C34">
            <v>24</v>
          </cell>
        </row>
        <row r="35">
          <cell r="A35">
            <v>2008</v>
          </cell>
          <cell r="B35" t="str">
            <v>Stavanger</v>
          </cell>
          <cell r="C35">
            <v>18</v>
          </cell>
        </row>
        <row r="36">
          <cell r="A36">
            <v>2009</v>
          </cell>
          <cell r="B36" t="str">
            <v>Grorud</v>
          </cell>
          <cell r="C36">
            <v>25</v>
          </cell>
        </row>
        <row r="37">
          <cell r="A37">
            <v>2010</v>
          </cell>
          <cell r="B37" t="str">
            <v>Narvik</v>
          </cell>
          <cell r="C37">
            <v>19</v>
          </cell>
        </row>
        <row r="38">
          <cell r="A38">
            <v>2011</v>
          </cell>
          <cell r="B38" t="str">
            <v>HIL-NSB</v>
          </cell>
          <cell r="C38">
            <v>25</v>
          </cell>
        </row>
        <row r="39">
          <cell r="A39">
            <v>2012</v>
          </cell>
          <cell r="B39" t="str">
            <v>Lillestrøm</v>
          </cell>
          <cell r="C39">
            <v>26</v>
          </cell>
        </row>
        <row r="40">
          <cell r="A40">
            <v>2013</v>
          </cell>
          <cell r="B40" t="str">
            <v>JIL Oslo S</v>
          </cell>
          <cell r="C40">
            <v>21</v>
          </cell>
        </row>
        <row r="41">
          <cell r="A41"/>
          <cell r="B41"/>
        </row>
        <row r="78">
          <cell r="B78">
            <v>10</v>
          </cell>
          <cell r="C78">
            <v>8</v>
          </cell>
          <cell r="D78">
            <v>9</v>
          </cell>
          <cell r="E78">
            <v>8</v>
          </cell>
          <cell r="F78">
            <v>6</v>
          </cell>
          <cell r="G78">
            <v>9</v>
          </cell>
          <cell r="H78">
            <v>8</v>
          </cell>
          <cell r="I78">
            <v>8</v>
          </cell>
          <cell r="J78">
            <v>8</v>
          </cell>
          <cell r="K78">
            <v>8</v>
          </cell>
          <cell r="L78">
            <v>8</v>
          </cell>
          <cell r="M78">
            <v>10</v>
          </cell>
          <cell r="N78">
            <v>9</v>
          </cell>
          <cell r="O78">
            <v>7</v>
          </cell>
          <cell r="P78">
            <v>8</v>
          </cell>
          <cell r="Q78">
            <v>9</v>
          </cell>
          <cell r="R78">
            <v>9</v>
          </cell>
          <cell r="S78">
            <v>9</v>
          </cell>
          <cell r="T78">
            <v>5</v>
          </cell>
          <cell r="U78">
            <v>8</v>
          </cell>
          <cell r="V78">
            <v>7</v>
          </cell>
          <cell r="W78">
            <v>6</v>
          </cell>
          <cell r="X78">
            <v>6</v>
          </cell>
          <cell r="Y78">
            <v>7</v>
          </cell>
          <cell r="Z78" t="str">
            <v>HIL-NSB</v>
          </cell>
        </row>
        <row r="79">
          <cell r="A79" t="str">
            <v>Sarpsborg</v>
          </cell>
          <cell r="B79">
            <v>6</v>
          </cell>
          <cell r="C79">
            <v>6</v>
          </cell>
          <cell r="D79">
            <v>6</v>
          </cell>
          <cell r="E79">
            <v>4</v>
          </cell>
          <cell r="F79">
            <v>7</v>
          </cell>
          <cell r="G79">
            <v>3</v>
          </cell>
          <cell r="H79">
            <v>5</v>
          </cell>
          <cell r="I79">
            <v>6</v>
          </cell>
          <cell r="J79">
            <v>5</v>
          </cell>
          <cell r="K79">
            <v>5</v>
          </cell>
          <cell r="L79">
            <v>7</v>
          </cell>
          <cell r="N79">
            <v>3</v>
          </cell>
          <cell r="Z79" t="str">
            <v>Sarpsborg</v>
          </cell>
        </row>
        <row r="80">
          <cell r="A80" t="str">
            <v>Lillestrøm</v>
          </cell>
          <cell r="B80">
            <v>4</v>
          </cell>
          <cell r="C80">
            <v>5</v>
          </cell>
          <cell r="D80">
            <v>4</v>
          </cell>
          <cell r="E80">
            <v>4</v>
          </cell>
          <cell r="F80">
            <v>6</v>
          </cell>
          <cell r="G80">
            <v>6</v>
          </cell>
          <cell r="H80">
            <v>6</v>
          </cell>
          <cell r="I80">
            <v>6</v>
          </cell>
          <cell r="J80">
            <v>5</v>
          </cell>
          <cell r="K80">
            <v>6</v>
          </cell>
          <cell r="L80">
            <v>7</v>
          </cell>
          <cell r="M80">
            <v>7</v>
          </cell>
          <cell r="N80">
            <v>5</v>
          </cell>
          <cell r="O80">
            <v>6</v>
          </cell>
          <cell r="P80">
            <v>5</v>
          </cell>
          <cell r="Q80">
            <v>5</v>
          </cell>
          <cell r="R80">
            <v>5</v>
          </cell>
          <cell r="S80">
            <v>1</v>
          </cell>
          <cell r="U80">
            <v>2</v>
          </cell>
          <cell r="V80">
            <v>2</v>
          </cell>
          <cell r="W80">
            <v>2</v>
          </cell>
          <cell r="X80">
            <v>2</v>
          </cell>
          <cell r="Y80">
            <v>1</v>
          </cell>
          <cell r="Z80" t="str">
            <v>Lillestrøm</v>
          </cell>
        </row>
        <row r="81">
          <cell r="A81" t="str">
            <v>Oslo S</v>
          </cell>
          <cell r="B81">
            <v>10</v>
          </cell>
          <cell r="C81">
            <v>10</v>
          </cell>
          <cell r="D81">
            <v>11</v>
          </cell>
          <cell r="E81">
            <v>12</v>
          </cell>
          <cell r="F81">
            <v>11</v>
          </cell>
          <cell r="G81">
            <v>10</v>
          </cell>
          <cell r="H81">
            <v>11</v>
          </cell>
          <cell r="I81">
            <v>8</v>
          </cell>
          <cell r="J81">
            <v>3</v>
          </cell>
          <cell r="K81">
            <v>7</v>
          </cell>
          <cell r="L81">
            <v>6</v>
          </cell>
          <cell r="M81">
            <v>5</v>
          </cell>
          <cell r="N81">
            <v>6</v>
          </cell>
          <cell r="O81">
            <v>6</v>
          </cell>
          <cell r="P81">
            <v>6</v>
          </cell>
          <cell r="Q81">
            <v>4</v>
          </cell>
          <cell r="R81">
            <v>3</v>
          </cell>
          <cell r="S81">
            <v>4</v>
          </cell>
          <cell r="T81">
            <v>3</v>
          </cell>
          <cell r="U81">
            <v>5</v>
          </cell>
          <cell r="V81">
            <v>1</v>
          </cell>
          <cell r="W81">
            <v>7</v>
          </cell>
          <cell r="X81">
            <v>6</v>
          </cell>
          <cell r="Y81">
            <v>7</v>
          </cell>
          <cell r="Z81" t="str">
            <v>Oslo S</v>
          </cell>
        </row>
        <row r="82">
          <cell r="A82" t="str">
            <v>Grorud</v>
          </cell>
          <cell r="B82">
            <v>11</v>
          </cell>
          <cell r="C82">
            <v>8</v>
          </cell>
          <cell r="D82">
            <v>12</v>
          </cell>
          <cell r="E82">
            <v>10</v>
          </cell>
          <cell r="F82">
            <v>10</v>
          </cell>
          <cell r="G82">
            <v>10</v>
          </cell>
          <cell r="H82">
            <v>8</v>
          </cell>
          <cell r="I82">
            <v>8</v>
          </cell>
          <cell r="J82">
            <v>4</v>
          </cell>
          <cell r="K82">
            <v>8</v>
          </cell>
          <cell r="L82">
            <v>6</v>
          </cell>
          <cell r="M82">
            <v>6</v>
          </cell>
          <cell r="N82">
            <v>6</v>
          </cell>
          <cell r="O82">
            <v>4</v>
          </cell>
          <cell r="P82">
            <v>4</v>
          </cell>
          <cell r="Q82">
            <v>3</v>
          </cell>
          <cell r="R82">
            <v>6</v>
          </cell>
          <cell r="S82">
            <v>4</v>
          </cell>
          <cell r="T82">
            <v>6</v>
          </cell>
          <cell r="U82">
            <v>6</v>
          </cell>
          <cell r="V82">
            <v>6</v>
          </cell>
          <cell r="W82">
            <v>6</v>
          </cell>
          <cell r="X82">
            <v>6</v>
          </cell>
          <cell r="Y82">
            <v>4</v>
          </cell>
          <cell r="Z82" t="str">
            <v>Grorud</v>
          </cell>
        </row>
        <row r="83">
          <cell r="A83" t="str">
            <v>Stavanger</v>
          </cell>
          <cell r="B83">
            <v>4</v>
          </cell>
          <cell r="C83">
            <v>2</v>
          </cell>
          <cell r="D83">
            <v>2</v>
          </cell>
          <cell r="E83">
            <v>2</v>
          </cell>
          <cell r="F83">
            <v>3</v>
          </cell>
          <cell r="G83">
            <v>3</v>
          </cell>
          <cell r="H83">
            <v>2</v>
          </cell>
          <cell r="I83">
            <v>3</v>
          </cell>
          <cell r="J83">
            <v>3</v>
          </cell>
          <cell r="K83">
            <v>3</v>
          </cell>
          <cell r="L83">
            <v>3</v>
          </cell>
          <cell r="M83">
            <v>2</v>
          </cell>
          <cell r="N83">
            <v>3</v>
          </cell>
          <cell r="O83">
            <v>2</v>
          </cell>
          <cell r="P83">
            <v>2</v>
          </cell>
          <cell r="Q83">
            <v>2</v>
          </cell>
          <cell r="R83">
            <v>1</v>
          </cell>
          <cell r="S83">
            <v>2</v>
          </cell>
          <cell r="T83">
            <v>2</v>
          </cell>
          <cell r="V83">
            <v>1</v>
          </cell>
          <cell r="X83">
            <v>1</v>
          </cell>
          <cell r="Z83" t="str">
            <v>Stavanger</v>
          </cell>
        </row>
        <row r="84">
          <cell r="A84" t="str">
            <v>Moss</v>
          </cell>
          <cell r="B84">
            <v>2</v>
          </cell>
          <cell r="C84">
            <v>3</v>
          </cell>
          <cell r="D84">
            <v>2</v>
          </cell>
          <cell r="E84">
            <v>2</v>
          </cell>
          <cell r="F84">
            <v>6</v>
          </cell>
          <cell r="G84">
            <v>3</v>
          </cell>
          <cell r="H84">
            <v>2</v>
          </cell>
          <cell r="I84">
            <v>3</v>
          </cell>
          <cell r="J84">
            <v>2</v>
          </cell>
          <cell r="K84">
            <v>2</v>
          </cell>
          <cell r="L84">
            <v>2</v>
          </cell>
          <cell r="M84">
            <v>2</v>
          </cell>
          <cell r="N84">
            <v>3</v>
          </cell>
          <cell r="O84">
            <v>2</v>
          </cell>
          <cell r="P84">
            <v>1</v>
          </cell>
          <cell r="Z84" t="str">
            <v>Moss</v>
          </cell>
        </row>
        <row r="85">
          <cell r="A85" t="str">
            <v>Drammen</v>
          </cell>
          <cell r="B85">
            <v>11</v>
          </cell>
          <cell r="C85">
            <v>5</v>
          </cell>
          <cell r="D85">
            <v>6</v>
          </cell>
          <cell r="E85">
            <v>6</v>
          </cell>
          <cell r="F85">
            <v>3</v>
          </cell>
          <cell r="G85">
            <v>4</v>
          </cell>
          <cell r="H85">
            <v>7</v>
          </cell>
          <cell r="I85">
            <v>4</v>
          </cell>
          <cell r="J85">
            <v>3</v>
          </cell>
          <cell r="K85">
            <v>4</v>
          </cell>
          <cell r="L85">
            <v>2</v>
          </cell>
          <cell r="M85">
            <v>2</v>
          </cell>
          <cell r="N85">
            <v>2</v>
          </cell>
          <cell r="O85">
            <v>2</v>
          </cell>
          <cell r="P85">
            <v>2</v>
          </cell>
          <cell r="Q85">
            <v>4</v>
          </cell>
          <cell r="R85">
            <v>3</v>
          </cell>
          <cell r="S85">
            <v>2</v>
          </cell>
          <cell r="T85">
            <v>1</v>
          </cell>
          <cell r="U85">
            <v>3</v>
          </cell>
          <cell r="W85">
            <v>4</v>
          </cell>
          <cell r="X85">
            <v>4</v>
          </cell>
          <cell r="Y85">
            <v>2</v>
          </cell>
          <cell r="Z85" t="str">
            <v>Drammen</v>
          </cell>
        </row>
        <row r="86">
          <cell r="A86" t="str">
            <v>Gjøvik</v>
          </cell>
          <cell r="B86">
            <v>2</v>
          </cell>
          <cell r="C86">
            <v>1</v>
          </cell>
          <cell r="D86">
            <v>0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L86">
            <v>1</v>
          </cell>
          <cell r="Z86" t="str">
            <v>Gjøvik</v>
          </cell>
        </row>
        <row r="87">
          <cell r="A87" t="str">
            <v>Krist.sand</v>
          </cell>
          <cell r="B87">
            <v>2</v>
          </cell>
          <cell r="C87">
            <v>2</v>
          </cell>
          <cell r="D87">
            <v>2</v>
          </cell>
          <cell r="E87">
            <v>1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  <cell r="J87">
            <v>1</v>
          </cell>
          <cell r="Z87" t="str">
            <v>Krist.sand</v>
          </cell>
        </row>
        <row r="88">
          <cell r="A88" t="str">
            <v>Ski</v>
          </cell>
          <cell r="B88">
            <v>7</v>
          </cell>
          <cell r="C88">
            <v>11</v>
          </cell>
          <cell r="D88">
            <v>7</v>
          </cell>
          <cell r="E88">
            <v>7</v>
          </cell>
          <cell r="F88">
            <v>6</v>
          </cell>
          <cell r="G88">
            <v>7</v>
          </cell>
          <cell r="H88">
            <v>6</v>
          </cell>
          <cell r="I88">
            <v>5</v>
          </cell>
          <cell r="P88">
            <v>2</v>
          </cell>
          <cell r="X88">
            <v>1</v>
          </cell>
          <cell r="Z88" t="str">
            <v>Ski</v>
          </cell>
        </row>
        <row r="89">
          <cell r="A89" t="str">
            <v>Bergen</v>
          </cell>
          <cell r="B89">
            <v>4</v>
          </cell>
          <cell r="C89">
            <v>2</v>
          </cell>
          <cell r="D89">
            <v>3</v>
          </cell>
          <cell r="Z89" t="str">
            <v>Bergen</v>
          </cell>
        </row>
        <row r="90">
          <cell r="A90" t="str">
            <v>Lodalen</v>
          </cell>
          <cell r="B90">
            <v>0</v>
          </cell>
          <cell r="C90">
            <v>3</v>
          </cell>
          <cell r="Z90" t="str">
            <v>Lodalen</v>
          </cell>
        </row>
        <row r="91">
          <cell r="A91" t="str">
            <v>Halden</v>
          </cell>
          <cell r="N91">
            <v>2</v>
          </cell>
          <cell r="Z91" t="str">
            <v>Halden</v>
          </cell>
        </row>
        <row r="92">
          <cell r="A92" t="str">
            <v>Mo i Rana</v>
          </cell>
          <cell r="G92">
            <v>1</v>
          </cell>
          <cell r="S92">
            <v>1</v>
          </cell>
          <cell r="Z92" t="str">
            <v>Mo i Rana</v>
          </cell>
        </row>
        <row r="93">
          <cell r="A93" t="str">
            <v>Narvik</v>
          </cell>
          <cell r="S93">
            <v>1</v>
          </cell>
          <cell r="T93">
            <v>1</v>
          </cell>
          <cell r="U93">
            <v>1</v>
          </cell>
          <cell r="V93">
            <v>2</v>
          </cell>
          <cell r="Z93" t="str">
            <v>Narvik</v>
          </cell>
        </row>
        <row r="94">
          <cell r="A94" t="str">
            <v>Trondheim</v>
          </cell>
          <cell r="G94">
            <v>1</v>
          </cell>
          <cell r="Z94" t="str">
            <v>Trondheim</v>
          </cell>
        </row>
        <row r="95">
          <cell r="A95" t="str">
            <v>Sum</v>
          </cell>
          <cell r="B95">
            <v>73</v>
          </cell>
          <cell r="C95">
            <v>66</v>
          </cell>
          <cell r="D95">
            <v>64</v>
          </cell>
          <cell r="E95">
            <v>57</v>
          </cell>
          <cell r="F95">
            <v>60</v>
          </cell>
          <cell r="G95">
            <v>58</v>
          </cell>
          <cell r="H95">
            <v>56</v>
          </cell>
          <cell r="I95">
            <v>52</v>
          </cell>
          <cell r="J95">
            <v>35</v>
          </cell>
          <cell r="K95">
            <v>43</v>
          </cell>
          <cell r="L95">
            <v>42</v>
          </cell>
          <cell r="M95">
            <v>34</v>
          </cell>
          <cell r="N95">
            <v>39</v>
          </cell>
          <cell r="O95">
            <v>29</v>
          </cell>
          <cell r="P95">
            <v>30</v>
          </cell>
          <cell r="Q95">
            <v>27</v>
          </cell>
          <cell r="R95">
            <v>27</v>
          </cell>
          <cell r="S95">
            <v>24</v>
          </cell>
          <cell r="T95">
            <v>18</v>
          </cell>
          <cell r="U95">
            <v>25</v>
          </cell>
          <cell r="V95">
            <v>19</v>
          </cell>
          <cell r="W95">
            <v>25</v>
          </cell>
          <cell r="X95">
            <v>26</v>
          </cell>
          <cell r="Y95">
            <v>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2"/>
  <sheetViews>
    <sheetView tabSelected="1" topLeftCell="A13" workbookViewId="0">
      <selection activeCell="G2" sqref="G2"/>
    </sheetView>
  </sheetViews>
  <sheetFormatPr baseColWidth="10" defaultColWidth="9.140625" defaultRowHeight="15" x14ac:dyDescent="0.25"/>
  <cols>
    <col min="1" max="1" width="12" style="4" customWidth="1"/>
    <col min="2" max="2" width="18.42578125" customWidth="1"/>
    <col min="3" max="26" width="7.42578125" style="5" customWidth="1"/>
  </cols>
  <sheetData>
    <row r="1" spans="1:26" s="2" customFormat="1" ht="23.25" x14ac:dyDescent="0.3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F2" s="5" t="s">
        <v>1</v>
      </c>
      <c r="G2" s="21">
        <v>43831</v>
      </c>
    </row>
    <row r="4" spans="1:26" x14ac:dyDescent="0.25">
      <c r="A4" s="6" t="s">
        <v>2</v>
      </c>
      <c r="B4" s="7" t="s">
        <v>3</v>
      </c>
      <c r="C4" s="6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A5" s="9">
        <v>1978</v>
      </c>
      <c r="B5" t="s">
        <v>5</v>
      </c>
      <c r="C5" s="5">
        <v>60</v>
      </c>
    </row>
    <row r="6" spans="1:26" x14ac:dyDescent="0.25">
      <c r="A6" s="9">
        <v>1979</v>
      </c>
      <c r="B6" t="s">
        <v>6</v>
      </c>
      <c r="C6" s="5">
        <v>80</v>
      </c>
    </row>
    <row r="7" spans="1:26" x14ac:dyDescent="0.25">
      <c r="A7" s="9">
        <v>1980</v>
      </c>
      <c r="B7" t="s">
        <v>7</v>
      </c>
      <c r="C7" s="5">
        <v>78</v>
      </c>
    </row>
    <row r="8" spans="1:26" x14ac:dyDescent="0.25">
      <c r="A8" s="9">
        <v>1981</v>
      </c>
      <c r="B8" t="s">
        <v>8</v>
      </c>
      <c r="C8" s="5">
        <v>65</v>
      </c>
    </row>
    <row r="9" spans="1:26" x14ac:dyDescent="0.25">
      <c r="A9" s="9">
        <v>1982</v>
      </c>
      <c r="B9" t="s">
        <v>9</v>
      </c>
      <c r="C9" s="5">
        <v>65</v>
      </c>
    </row>
    <row r="10" spans="1:26" x14ac:dyDescent="0.25">
      <c r="A10" s="9">
        <v>1983</v>
      </c>
      <c r="B10" t="s">
        <v>10</v>
      </c>
      <c r="C10" s="5">
        <v>65</v>
      </c>
    </row>
    <row r="11" spans="1:26" x14ac:dyDescent="0.25">
      <c r="A11" s="9">
        <v>1984</v>
      </c>
      <c r="B11" t="s">
        <v>11</v>
      </c>
      <c r="C11" s="5">
        <v>68</v>
      </c>
    </row>
    <row r="12" spans="1:26" x14ac:dyDescent="0.25">
      <c r="A12" s="9">
        <v>1985</v>
      </c>
      <c r="B12" t="s">
        <v>12</v>
      </c>
      <c r="C12" s="5">
        <v>76</v>
      </c>
    </row>
    <row r="13" spans="1:26" x14ac:dyDescent="0.25">
      <c r="A13" s="9">
        <v>1986</v>
      </c>
      <c r="B13" t="s">
        <v>13</v>
      </c>
      <c r="C13" s="5">
        <v>65</v>
      </c>
    </row>
    <row r="14" spans="1:26" x14ac:dyDescent="0.25">
      <c r="A14" s="9">
        <v>1987</v>
      </c>
      <c r="B14" t="s">
        <v>5</v>
      </c>
      <c r="C14" s="5">
        <v>77</v>
      </c>
    </row>
    <row r="15" spans="1:26" x14ac:dyDescent="0.25">
      <c r="A15" s="9">
        <v>1988</v>
      </c>
      <c r="B15" t="s">
        <v>14</v>
      </c>
      <c r="C15" s="5">
        <v>61</v>
      </c>
    </row>
    <row r="16" spans="1:26" x14ac:dyDescent="0.25">
      <c r="A16" s="9">
        <v>1989</v>
      </c>
      <c r="B16" t="s">
        <v>6</v>
      </c>
      <c r="C16" s="5">
        <v>85</v>
      </c>
    </row>
    <row r="17" spans="1:3" customFormat="1" x14ac:dyDescent="0.25">
      <c r="A17" s="9">
        <v>1990</v>
      </c>
      <c r="B17" t="s">
        <v>8</v>
      </c>
      <c r="C17" s="5">
        <v>73</v>
      </c>
    </row>
    <row r="18" spans="1:3" customFormat="1" x14ac:dyDescent="0.25">
      <c r="A18" s="9">
        <v>1991</v>
      </c>
      <c r="B18" t="s">
        <v>7</v>
      </c>
      <c r="C18" s="5">
        <v>66</v>
      </c>
    </row>
    <row r="19" spans="1:3" customFormat="1" x14ac:dyDescent="0.25">
      <c r="A19" s="9">
        <v>1992</v>
      </c>
      <c r="B19" t="s">
        <v>15</v>
      </c>
      <c r="C19" s="5">
        <v>64</v>
      </c>
    </row>
    <row r="20" spans="1:3" customFormat="1" x14ac:dyDescent="0.25">
      <c r="A20" s="9">
        <v>1993</v>
      </c>
      <c r="B20" t="s">
        <v>16</v>
      </c>
      <c r="C20" s="5">
        <v>57</v>
      </c>
    </row>
    <row r="21" spans="1:3" customFormat="1" x14ac:dyDescent="0.25">
      <c r="A21" s="9">
        <v>1994</v>
      </c>
      <c r="B21" t="s">
        <v>17</v>
      </c>
      <c r="C21" s="5">
        <v>60</v>
      </c>
    </row>
    <row r="22" spans="1:3" customFormat="1" x14ac:dyDescent="0.25">
      <c r="A22" s="9">
        <v>1995</v>
      </c>
      <c r="B22" t="s">
        <v>12</v>
      </c>
      <c r="C22" s="5">
        <v>58</v>
      </c>
    </row>
    <row r="23" spans="1:3" customFormat="1" x14ac:dyDescent="0.25">
      <c r="A23" s="9">
        <v>1996</v>
      </c>
      <c r="B23" t="s">
        <v>18</v>
      </c>
      <c r="C23" s="5">
        <f>H101</f>
        <v>56</v>
      </c>
    </row>
    <row r="24" spans="1:3" customFormat="1" x14ac:dyDescent="0.25">
      <c r="A24" s="9">
        <v>1997</v>
      </c>
      <c r="B24" t="s">
        <v>9</v>
      </c>
      <c r="C24" s="5">
        <v>52</v>
      </c>
    </row>
    <row r="25" spans="1:3" customFormat="1" x14ac:dyDescent="0.25">
      <c r="A25" s="9">
        <v>1998</v>
      </c>
      <c r="B25" t="s">
        <v>14</v>
      </c>
      <c r="C25" s="5">
        <v>35</v>
      </c>
    </row>
    <row r="26" spans="1:3" customFormat="1" x14ac:dyDescent="0.25">
      <c r="A26" s="9">
        <v>1999</v>
      </c>
      <c r="B26" t="s">
        <v>10</v>
      </c>
      <c r="C26" s="5">
        <v>43</v>
      </c>
    </row>
    <row r="27" spans="1:3" customFormat="1" x14ac:dyDescent="0.25">
      <c r="A27" s="9">
        <v>2000</v>
      </c>
      <c r="B27" t="s">
        <v>5</v>
      </c>
      <c r="C27" s="5">
        <v>42</v>
      </c>
    </row>
    <row r="28" spans="1:3" customFormat="1" x14ac:dyDescent="0.25">
      <c r="A28" s="9">
        <v>2001</v>
      </c>
      <c r="B28" t="s">
        <v>18</v>
      </c>
      <c r="C28" s="5">
        <v>34</v>
      </c>
    </row>
    <row r="29" spans="1:3" customFormat="1" x14ac:dyDescent="0.25">
      <c r="A29" s="9">
        <v>2002</v>
      </c>
      <c r="B29" t="s">
        <v>17</v>
      </c>
      <c r="C29" s="5">
        <v>39</v>
      </c>
    </row>
    <row r="30" spans="1:3" customFormat="1" x14ac:dyDescent="0.25">
      <c r="A30" s="9">
        <v>2003</v>
      </c>
      <c r="B30" t="s">
        <v>6</v>
      </c>
      <c r="C30" s="5">
        <v>29</v>
      </c>
    </row>
    <row r="31" spans="1:3" customFormat="1" x14ac:dyDescent="0.25">
      <c r="A31" s="9">
        <v>2004</v>
      </c>
      <c r="B31" t="s">
        <v>7</v>
      </c>
      <c r="C31" s="5">
        <v>30</v>
      </c>
    </row>
    <row r="32" spans="1:3" customFormat="1" x14ac:dyDescent="0.25">
      <c r="A32" s="9">
        <v>2005</v>
      </c>
      <c r="B32" t="s">
        <v>8</v>
      </c>
      <c r="C32" s="5">
        <v>27</v>
      </c>
    </row>
    <row r="33" spans="1:4" x14ac:dyDescent="0.25">
      <c r="A33" s="9">
        <v>2006</v>
      </c>
      <c r="B33" t="s">
        <v>12</v>
      </c>
      <c r="C33" s="5">
        <v>27</v>
      </c>
    </row>
    <row r="34" spans="1:4" x14ac:dyDescent="0.25">
      <c r="A34" s="9">
        <v>2007</v>
      </c>
      <c r="B34" t="s">
        <v>10</v>
      </c>
      <c r="C34" s="5">
        <v>24</v>
      </c>
    </row>
    <row r="35" spans="1:4" x14ac:dyDescent="0.25">
      <c r="A35" s="9">
        <v>2008</v>
      </c>
      <c r="B35" t="s">
        <v>14</v>
      </c>
      <c r="C35" s="5">
        <v>18</v>
      </c>
    </row>
    <row r="36" spans="1:4" x14ac:dyDescent="0.25">
      <c r="A36" s="9">
        <v>2009</v>
      </c>
      <c r="B36" t="s">
        <v>12</v>
      </c>
      <c r="C36" s="5">
        <v>25</v>
      </c>
    </row>
    <row r="37" spans="1:4" x14ac:dyDescent="0.25">
      <c r="A37" s="9">
        <v>2010</v>
      </c>
      <c r="B37" t="s">
        <v>19</v>
      </c>
      <c r="C37" s="5">
        <v>19</v>
      </c>
      <c r="D37" s="5" t="s">
        <v>20</v>
      </c>
    </row>
    <row r="38" spans="1:4" x14ac:dyDescent="0.25">
      <c r="A38" s="9">
        <v>2011</v>
      </c>
      <c r="B38" s="10" t="s">
        <v>10</v>
      </c>
      <c r="C38" s="5">
        <v>25</v>
      </c>
    </row>
    <row r="39" spans="1:4" x14ac:dyDescent="0.25">
      <c r="A39" s="9">
        <v>2012</v>
      </c>
      <c r="B39" s="10" t="s">
        <v>18</v>
      </c>
      <c r="C39" s="5">
        <v>26</v>
      </c>
    </row>
    <row r="40" spans="1:4" x14ac:dyDescent="0.25">
      <c r="A40" s="9">
        <v>2013</v>
      </c>
      <c r="B40" s="10" t="s">
        <v>21</v>
      </c>
      <c r="C40" s="5">
        <v>21</v>
      </c>
    </row>
    <row r="41" spans="1:4" x14ac:dyDescent="0.25">
      <c r="A41" s="9">
        <v>2014</v>
      </c>
      <c r="B41" s="10" t="s">
        <v>22</v>
      </c>
      <c r="C41" s="5">
        <v>19</v>
      </c>
    </row>
    <row r="42" spans="1:4" x14ac:dyDescent="0.25">
      <c r="A42" s="9">
        <v>2015</v>
      </c>
      <c r="B42" s="10" t="s">
        <v>14</v>
      </c>
      <c r="C42" s="5">
        <v>14</v>
      </c>
    </row>
    <row r="43" spans="1:4" x14ac:dyDescent="0.25">
      <c r="A43" s="9">
        <v>2016</v>
      </c>
      <c r="B43" s="10" t="s">
        <v>12</v>
      </c>
      <c r="C43" s="5">
        <v>22</v>
      </c>
    </row>
    <row r="44" spans="1:4" x14ac:dyDescent="0.25">
      <c r="A44" s="9">
        <v>2017</v>
      </c>
      <c r="B44" s="10" t="s">
        <v>10</v>
      </c>
      <c r="C44" s="5">
        <v>16</v>
      </c>
    </row>
    <row r="45" spans="1:4" x14ac:dyDescent="0.25">
      <c r="A45" s="9">
        <v>2018</v>
      </c>
      <c r="B45" s="10" t="s">
        <v>35</v>
      </c>
      <c r="C45" s="5">
        <v>16</v>
      </c>
    </row>
    <row r="46" spans="1:4" x14ac:dyDescent="0.25">
      <c r="A46" s="9">
        <v>2019</v>
      </c>
      <c r="B46" s="10" t="s">
        <v>14</v>
      </c>
      <c r="C46" s="5">
        <v>17</v>
      </c>
    </row>
    <row r="47" spans="1:4" x14ac:dyDescent="0.25">
      <c r="A47" s="9"/>
      <c r="B47" s="11"/>
    </row>
    <row r="49" spans="2:26" x14ac:dyDescent="0.25">
      <c r="B49" s="12" t="s">
        <v>23</v>
      </c>
      <c r="C49" s="13">
        <v>85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x14ac:dyDescent="0.25">
      <c r="B50" s="15" t="s">
        <v>24</v>
      </c>
      <c r="C50" s="13">
        <v>18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x14ac:dyDescent="0.25">
      <c r="B51" s="12" t="s">
        <v>25</v>
      </c>
      <c r="C51" s="16">
        <f>AVERAGE(C5:C41)</f>
        <v>49.027027027027025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2:26" x14ac:dyDescent="0.25">
      <c r="B52" s="12" t="s">
        <v>26</v>
      </c>
      <c r="C52" s="16">
        <f>AVERAGE(C37:C41)</f>
        <v>22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81" spans="1:32" x14ac:dyDescent="0.25">
      <c r="A81" s="18" t="s">
        <v>27</v>
      </c>
    </row>
    <row r="83" spans="1:32" s="19" customFormat="1" ht="12.75" x14ac:dyDescent="0.2">
      <c r="A83" s="18"/>
      <c r="B83" s="19">
        <v>1990</v>
      </c>
      <c r="C83" s="19">
        <v>1991</v>
      </c>
      <c r="D83" s="19">
        <v>1992</v>
      </c>
      <c r="E83" s="19">
        <v>1993</v>
      </c>
      <c r="F83" s="19">
        <v>1994</v>
      </c>
      <c r="G83" s="19">
        <v>1995</v>
      </c>
      <c r="H83" s="19">
        <v>1996</v>
      </c>
      <c r="I83" s="19">
        <v>1997</v>
      </c>
      <c r="J83" s="19">
        <v>1998</v>
      </c>
      <c r="K83" s="19">
        <v>1999</v>
      </c>
      <c r="L83" s="19">
        <v>2000</v>
      </c>
      <c r="M83" s="19">
        <v>2001</v>
      </c>
      <c r="N83" s="19">
        <v>2002</v>
      </c>
      <c r="O83" s="19">
        <v>2003</v>
      </c>
      <c r="P83" s="19">
        <v>2004</v>
      </c>
      <c r="Q83" s="19">
        <v>2005</v>
      </c>
      <c r="R83" s="19">
        <v>2006</v>
      </c>
      <c r="S83" s="19">
        <v>2007</v>
      </c>
      <c r="T83" s="19">
        <v>2008</v>
      </c>
      <c r="U83" s="19">
        <v>2009</v>
      </c>
      <c r="V83" s="19">
        <v>2010</v>
      </c>
      <c r="W83" s="19">
        <v>2011</v>
      </c>
      <c r="X83" s="19">
        <v>2012</v>
      </c>
      <c r="Y83" s="19">
        <v>2013</v>
      </c>
      <c r="Z83" s="19">
        <v>2014</v>
      </c>
      <c r="AA83" s="19">
        <v>2015</v>
      </c>
      <c r="AB83" s="19">
        <v>2016</v>
      </c>
      <c r="AC83" s="19">
        <v>2017</v>
      </c>
      <c r="AD83" s="19">
        <v>2018</v>
      </c>
      <c r="AE83" s="19">
        <v>2019</v>
      </c>
    </row>
    <row r="84" spans="1:32" s="20" customFormat="1" x14ac:dyDescent="0.25">
      <c r="A84" s="18" t="s">
        <v>10</v>
      </c>
      <c r="B84" s="20">
        <v>10</v>
      </c>
      <c r="C84" s="20">
        <v>8</v>
      </c>
      <c r="D84" s="20">
        <v>9</v>
      </c>
      <c r="E84" s="20">
        <v>8</v>
      </c>
      <c r="F84" s="20">
        <v>6</v>
      </c>
      <c r="G84" s="20">
        <v>9</v>
      </c>
      <c r="H84" s="20">
        <v>8</v>
      </c>
      <c r="I84" s="20">
        <v>8</v>
      </c>
      <c r="J84" s="20">
        <v>8</v>
      </c>
      <c r="K84" s="20">
        <v>8</v>
      </c>
      <c r="L84" s="20">
        <v>8</v>
      </c>
      <c r="M84" s="20">
        <v>10</v>
      </c>
      <c r="N84" s="20">
        <v>9</v>
      </c>
      <c r="O84" s="20">
        <v>7</v>
      </c>
      <c r="P84" s="20">
        <v>8</v>
      </c>
      <c r="Q84" s="20">
        <v>9</v>
      </c>
      <c r="R84" s="20">
        <v>9</v>
      </c>
      <c r="S84" s="20">
        <v>9</v>
      </c>
      <c r="T84" s="20">
        <v>5</v>
      </c>
      <c r="U84" s="20">
        <v>8</v>
      </c>
      <c r="V84" s="20">
        <v>7</v>
      </c>
      <c r="W84" s="20">
        <v>6</v>
      </c>
      <c r="X84" s="20">
        <v>6</v>
      </c>
      <c r="Y84" s="20">
        <v>7</v>
      </c>
      <c r="Z84" s="20">
        <v>6</v>
      </c>
      <c r="AA84" s="20">
        <v>5</v>
      </c>
      <c r="AB84" s="20">
        <v>6</v>
      </c>
      <c r="AC84" s="20">
        <v>5</v>
      </c>
      <c r="AD84" s="20">
        <v>5</v>
      </c>
      <c r="AE84" s="20" t="s">
        <v>35</v>
      </c>
      <c r="AF84" s="18" t="s">
        <v>10</v>
      </c>
    </row>
    <row r="85" spans="1:32" s="20" customFormat="1" x14ac:dyDescent="0.25">
      <c r="A85" s="18" t="s">
        <v>5</v>
      </c>
      <c r="B85" s="20">
        <v>6</v>
      </c>
      <c r="C85" s="20">
        <v>6</v>
      </c>
      <c r="D85" s="20">
        <v>6</v>
      </c>
      <c r="E85" s="20">
        <v>4</v>
      </c>
      <c r="F85" s="20">
        <v>7</v>
      </c>
      <c r="G85" s="20">
        <v>3</v>
      </c>
      <c r="H85" s="20">
        <v>5</v>
      </c>
      <c r="I85" s="20">
        <v>6</v>
      </c>
      <c r="J85" s="20">
        <v>5</v>
      </c>
      <c r="K85" s="20">
        <v>5</v>
      </c>
      <c r="L85" s="20">
        <v>7</v>
      </c>
      <c r="N85" s="20">
        <v>3</v>
      </c>
      <c r="AF85" s="18" t="s">
        <v>5</v>
      </c>
    </row>
    <row r="86" spans="1:32" s="20" customFormat="1" x14ac:dyDescent="0.25">
      <c r="A86" s="18" t="s">
        <v>18</v>
      </c>
      <c r="B86" s="20">
        <v>4</v>
      </c>
      <c r="C86" s="20">
        <v>5</v>
      </c>
      <c r="D86" s="20">
        <v>4</v>
      </c>
      <c r="E86" s="20">
        <v>4</v>
      </c>
      <c r="F86" s="20">
        <v>6</v>
      </c>
      <c r="G86" s="20">
        <v>6</v>
      </c>
      <c r="H86" s="20">
        <v>6</v>
      </c>
      <c r="I86" s="20">
        <v>6</v>
      </c>
      <c r="J86" s="20">
        <v>5</v>
      </c>
      <c r="K86" s="20">
        <v>6</v>
      </c>
      <c r="L86" s="20">
        <v>7</v>
      </c>
      <c r="M86" s="20">
        <v>7</v>
      </c>
      <c r="N86" s="20">
        <v>5</v>
      </c>
      <c r="O86" s="20">
        <v>6</v>
      </c>
      <c r="P86" s="20">
        <v>5</v>
      </c>
      <c r="Q86" s="20">
        <v>5</v>
      </c>
      <c r="R86" s="20">
        <v>5</v>
      </c>
      <c r="S86" s="20">
        <v>1</v>
      </c>
      <c r="U86" s="20">
        <v>2</v>
      </c>
      <c r="V86" s="20">
        <v>2</v>
      </c>
      <c r="W86" s="20">
        <v>2</v>
      </c>
      <c r="X86" s="20">
        <v>2</v>
      </c>
      <c r="Y86" s="20">
        <v>1</v>
      </c>
      <c r="AF86" s="18" t="s">
        <v>18</v>
      </c>
    </row>
    <row r="87" spans="1:32" s="20" customFormat="1" x14ac:dyDescent="0.25">
      <c r="A87" s="18" t="s">
        <v>28</v>
      </c>
      <c r="B87" s="20">
        <v>10</v>
      </c>
      <c r="C87" s="20">
        <v>10</v>
      </c>
      <c r="D87" s="20">
        <v>11</v>
      </c>
      <c r="E87" s="20">
        <v>12</v>
      </c>
      <c r="F87" s="20">
        <v>11</v>
      </c>
      <c r="G87" s="20">
        <v>10</v>
      </c>
      <c r="H87" s="20">
        <v>11</v>
      </c>
      <c r="I87" s="20">
        <v>8</v>
      </c>
      <c r="J87" s="20">
        <v>3</v>
      </c>
      <c r="K87" s="20">
        <v>7</v>
      </c>
      <c r="L87" s="20">
        <v>6</v>
      </c>
      <c r="M87" s="20">
        <v>5</v>
      </c>
      <c r="N87" s="20">
        <v>6</v>
      </c>
      <c r="O87" s="20">
        <v>6</v>
      </c>
      <c r="P87" s="20">
        <v>6</v>
      </c>
      <c r="Q87" s="20">
        <v>4</v>
      </c>
      <c r="R87" s="20">
        <v>3</v>
      </c>
      <c r="S87" s="20">
        <v>4</v>
      </c>
      <c r="T87" s="20">
        <v>3</v>
      </c>
      <c r="U87" s="20">
        <v>5</v>
      </c>
      <c r="V87" s="20">
        <v>1</v>
      </c>
      <c r="W87" s="20">
        <v>7</v>
      </c>
      <c r="X87" s="20">
        <v>6</v>
      </c>
      <c r="Y87" s="20">
        <v>7</v>
      </c>
      <c r="Z87" s="20">
        <v>4</v>
      </c>
      <c r="AA87" s="20">
        <v>2</v>
      </c>
      <c r="AB87" s="20">
        <v>7</v>
      </c>
      <c r="AC87" s="20">
        <v>5</v>
      </c>
      <c r="AD87" s="20">
        <v>5</v>
      </c>
      <c r="AE87" s="20">
        <v>10</v>
      </c>
      <c r="AF87" s="18" t="s">
        <v>28</v>
      </c>
    </row>
    <row r="88" spans="1:32" s="20" customFormat="1" x14ac:dyDescent="0.25">
      <c r="A88" s="18" t="s">
        <v>12</v>
      </c>
      <c r="B88" s="20">
        <v>11</v>
      </c>
      <c r="C88" s="20">
        <v>8</v>
      </c>
      <c r="D88" s="20">
        <v>12</v>
      </c>
      <c r="E88" s="20">
        <v>10</v>
      </c>
      <c r="F88" s="20">
        <v>10</v>
      </c>
      <c r="G88" s="20">
        <v>10</v>
      </c>
      <c r="H88" s="20">
        <v>8</v>
      </c>
      <c r="I88" s="20">
        <v>8</v>
      </c>
      <c r="J88" s="20">
        <v>4</v>
      </c>
      <c r="K88" s="20">
        <v>8</v>
      </c>
      <c r="L88" s="20">
        <v>6</v>
      </c>
      <c r="M88" s="20">
        <v>6</v>
      </c>
      <c r="N88" s="20">
        <v>6</v>
      </c>
      <c r="O88" s="20">
        <v>4</v>
      </c>
      <c r="P88" s="20">
        <v>4</v>
      </c>
      <c r="Q88" s="20">
        <v>3</v>
      </c>
      <c r="R88" s="20">
        <v>6</v>
      </c>
      <c r="S88" s="20">
        <v>4</v>
      </c>
      <c r="T88" s="20">
        <v>6</v>
      </c>
      <c r="U88" s="20">
        <v>6</v>
      </c>
      <c r="V88" s="20">
        <v>6</v>
      </c>
      <c r="W88" s="20">
        <v>6</v>
      </c>
      <c r="X88" s="20">
        <v>6</v>
      </c>
      <c r="Y88" s="20">
        <v>4</v>
      </c>
      <c r="Z88" s="20">
        <v>6</v>
      </c>
      <c r="AA88" s="20">
        <v>6</v>
      </c>
      <c r="AB88" s="20">
        <v>5</v>
      </c>
      <c r="AC88" s="20">
        <v>5</v>
      </c>
      <c r="AD88" s="20">
        <v>5</v>
      </c>
      <c r="AE88" s="20">
        <v>5</v>
      </c>
      <c r="AF88" s="18" t="s">
        <v>12</v>
      </c>
    </row>
    <row r="89" spans="1:32" s="20" customFormat="1" x14ac:dyDescent="0.25">
      <c r="A89" s="18" t="s">
        <v>14</v>
      </c>
      <c r="B89" s="20">
        <v>4</v>
      </c>
      <c r="C89" s="20">
        <v>2</v>
      </c>
      <c r="D89" s="20">
        <v>2</v>
      </c>
      <c r="E89" s="20">
        <v>2</v>
      </c>
      <c r="F89" s="20">
        <v>3</v>
      </c>
      <c r="G89" s="20">
        <v>3</v>
      </c>
      <c r="H89" s="20">
        <v>2</v>
      </c>
      <c r="I89" s="20">
        <v>3</v>
      </c>
      <c r="J89" s="20">
        <v>3</v>
      </c>
      <c r="K89" s="20">
        <v>3</v>
      </c>
      <c r="L89" s="20">
        <v>3</v>
      </c>
      <c r="M89" s="20">
        <v>2</v>
      </c>
      <c r="N89" s="20">
        <v>3</v>
      </c>
      <c r="O89" s="20">
        <v>2</v>
      </c>
      <c r="P89" s="20">
        <v>2</v>
      </c>
      <c r="Q89" s="20">
        <v>2</v>
      </c>
      <c r="R89" s="20">
        <v>1</v>
      </c>
      <c r="S89" s="20">
        <v>2</v>
      </c>
      <c r="T89" s="20">
        <v>2</v>
      </c>
      <c r="V89" s="20">
        <v>1</v>
      </c>
      <c r="X89" s="20">
        <v>1</v>
      </c>
      <c r="Z89" s="20">
        <v>1</v>
      </c>
      <c r="AA89" s="20">
        <v>1</v>
      </c>
      <c r="AB89" s="20">
        <v>1</v>
      </c>
      <c r="AD89" s="20">
        <v>1</v>
      </c>
      <c r="AE89" s="20">
        <v>1</v>
      </c>
      <c r="AF89" s="18" t="s">
        <v>14</v>
      </c>
    </row>
    <row r="90" spans="1:32" s="20" customFormat="1" x14ac:dyDescent="0.25">
      <c r="A90" s="18" t="s">
        <v>17</v>
      </c>
      <c r="B90" s="20">
        <v>2</v>
      </c>
      <c r="C90" s="20">
        <v>3</v>
      </c>
      <c r="D90" s="20">
        <v>2</v>
      </c>
      <c r="E90" s="20">
        <v>2</v>
      </c>
      <c r="F90" s="20">
        <v>6</v>
      </c>
      <c r="G90" s="20">
        <v>3</v>
      </c>
      <c r="H90" s="20">
        <v>2</v>
      </c>
      <c r="I90" s="20">
        <v>3</v>
      </c>
      <c r="J90" s="20">
        <v>2</v>
      </c>
      <c r="K90" s="20">
        <v>2</v>
      </c>
      <c r="L90" s="20">
        <v>2</v>
      </c>
      <c r="M90" s="20">
        <v>2</v>
      </c>
      <c r="N90" s="20">
        <v>3</v>
      </c>
      <c r="O90" s="20">
        <v>2</v>
      </c>
      <c r="P90" s="20">
        <v>1</v>
      </c>
      <c r="AF90" s="18" t="s">
        <v>17</v>
      </c>
    </row>
    <row r="91" spans="1:32" s="20" customFormat="1" x14ac:dyDescent="0.25">
      <c r="A91" s="18" t="s">
        <v>8</v>
      </c>
      <c r="B91" s="20">
        <v>11</v>
      </c>
      <c r="C91" s="20">
        <v>5</v>
      </c>
      <c r="D91" s="20">
        <v>6</v>
      </c>
      <c r="E91" s="20">
        <v>6</v>
      </c>
      <c r="F91" s="20">
        <v>3</v>
      </c>
      <c r="G91" s="20">
        <v>4</v>
      </c>
      <c r="H91" s="20">
        <v>7</v>
      </c>
      <c r="I91" s="20">
        <v>4</v>
      </c>
      <c r="J91" s="20">
        <v>3</v>
      </c>
      <c r="K91" s="20">
        <v>4</v>
      </c>
      <c r="L91" s="20">
        <v>2</v>
      </c>
      <c r="M91" s="20">
        <v>2</v>
      </c>
      <c r="N91" s="20">
        <v>2</v>
      </c>
      <c r="O91" s="20">
        <v>2</v>
      </c>
      <c r="P91" s="20">
        <v>2</v>
      </c>
      <c r="Q91" s="20">
        <v>4</v>
      </c>
      <c r="R91" s="20">
        <v>3</v>
      </c>
      <c r="S91" s="20">
        <v>2</v>
      </c>
      <c r="T91" s="20">
        <v>1</v>
      </c>
      <c r="U91" s="20">
        <v>3</v>
      </c>
      <c r="W91" s="20">
        <v>4</v>
      </c>
      <c r="X91" s="20">
        <v>4</v>
      </c>
      <c r="Y91" s="20">
        <v>2</v>
      </c>
      <c r="Z91" s="20">
        <v>2</v>
      </c>
      <c r="AF91" s="18" t="s">
        <v>8</v>
      </c>
    </row>
    <row r="92" spans="1:32" s="20" customFormat="1" x14ac:dyDescent="0.25">
      <c r="A92" s="18" t="s">
        <v>9</v>
      </c>
      <c r="B92" s="20">
        <v>2</v>
      </c>
      <c r="C92" s="20">
        <v>1</v>
      </c>
      <c r="D92" s="20">
        <v>0</v>
      </c>
      <c r="E92" s="20">
        <v>1</v>
      </c>
      <c r="F92" s="20">
        <v>1</v>
      </c>
      <c r="G92" s="20">
        <v>1</v>
      </c>
      <c r="H92" s="20">
        <v>1</v>
      </c>
      <c r="I92" s="20">
        <v>1</v>
      </c>
      <c r="J92" s="20">
        <v>1</v>
      </c>
      <c r="L92" s="20">
        <v>1</v>
      </c>
      <c r="AB92" s="20">
        <v>1</v>
      </c>
      <c r="AF92" s="18" t="s">
        <v>9</v>
      </c>
    </row>
    <row r="93" spans="1:32" s="20" customFormat="1" x14ac:dyDescent="0.25">
      <c r="A93" s="18" t="s">
        <v>29</v>
      </c>
      <c r="B93" s="20">
        <v>2</v>
      </c>
      <c r="C93" s="20">
        <v>2</v>
      </c>
      <c r="D93" s="20">
        <v>2</v>
      </c>
      <c r="E93" s="20">
        <v>1</v>
      </c>
      <c r="F93" s="20">
        <v>1</v>
      </c>
      <c r="G93" s="20">
        <v>0</v>
      </c>
      <c r="H93" s="20">
        <v>0</v>
      </c>
      <c r="I93" s="20">
        <v>0</v>
      </c>
      <c r="J93" s="20">
        <v>1</v>
      </c>
      <c r="AF93" s="18" t="s">
        <v>29</v>
      </c>
    </row>
    <row r="94" spans="1:32" s="20" customFormat="1" x14ac:dyDescent="0.25">
      <c r="A94" s="18" t="s">
        <v>7</v>
      </c>
      <c r="B94" s="20">
        <v>7</v>
      </c>
      <c r="C94" s="20">
        <v>11</v>
      </c>
      <c r="D94" s="20">
        <v>7</v>
      </c>
      <c r="E94" s="20">
        <v>7</v>
      </c>
      <c r="F94" s="20">
        <v>6</v>
      </c>
      <c r="G94" s="20">
        <v>7</v>
      </c>
      <c r="H94" s="20">
        <v>6</v>
      </c>
      <c r="I94" s="20">
        <v>5</v>
      </c>
      <c r="P94" s="20">
        <v>2</v>
      </c>
      <c r="X94" s="20">
        <v>1</v>
      </c>
      <c r="AB94" s="20">
        <v>1</v>
      </c>
      <c r="AC94" s="20">
        <v>1</v>
      </c>
      <c r="AF94" s="18" t="s">
        <v>7</v>
      </c>
    </row>
    <row r="95" spans="1:32" s="20" customFormat="1" x14ac:dyDescent="0.25">
      <c r="A95" s="18" t="s">
        <v>15</v>
      </c>
      <c r="B95" s="20">
        <v>4</v>
      </c>
      <c r="C95" s="20">
        <v>2</v>
      </c>
      <c r="D95" s="20">
        <v>3</v>
      </c>
      <c r="AF95" s="18" t="s">
        <v>15</v>
      </c>
    </row>
    <row r="96" spans="1:32" s="20" customFormat="1" x14ac:dyDescent="0.25">
      <c r="A96" s="18" t="s">
        <v>30</v>
      </c>
      <c r="B96" s="20">
        <v>0</v>
      </c>
      <c r="C96" s="20">
        <v>3</v>
      </c>
      <c r="AF96" s="18" t="s">
        <v>30</v>
      </c>
    </row>
    <row r="97" spans="1:32" s="20" customFormat="1" x14ac:dyDescent="0.25">
      <c r="A97" s="18" t="s">
        <v>31</v>
      </c>
      <c r="N97" s="20">
        <v>2</v>
      </c>
      <c r="AF97" s="18" t="s">
        <v>31</v>
      </c>
    </row>
    <row r="98" spans="1:32" s="20" customFormat="1" x14ac:dyDescent="0.25">
      <c r="A98" s="18" t="s">
        <v>32</v>
      </c>
      <c r="G98" s="20">
        <v>1</v>
      </c>
      <c r="S98" s="20">
        <v>1</v>
      </c>
      <c r="AF98" s="18" t="s">
        <v>32</v>
      </c>
    </row>
    <row r="99" spans="1:32" s="20" customFormat="1" x14ac:dyDescent="0.25">
      <c r="A99" s="18" t="s">
        <v>19</v>
      </c>
      <c r="S99" s="20">
        <v>1</v>
      </c>
      <c r="T99" s="20">
        <v>1</v>
      </c>
      <c r="U99" s="20">
        <v>1</v>
      </c>
      <c r="V99" s="20">
        <v>2</v>
      </c>
      <c r="AB99" s="20">
        <v>1</v>
      </c>
      <c r="AE99" s="20">
        <v>1</v>
      </c>
      <c r="AF99" s="18" t="s">
        <v>19</v>
      </c>
    </row>
    <row r="100" spans="1:32" s="20" customFormat="1" x14ac:dyDescent="0.25">
      <c r="A100" s="18" t="s">
        <v>33</v>
      </c>
      <c r="G100" s="20">
        <v>1</v>
      </c>
      <c r="AF100" s="18" t="s">
        <v>33</v>
      </c>
    </row>
    <row r="101" spans="1:32" s="19" customFormat="1" ht="12.75" x14ac:dyDescent="0.2">
      <c r="A101" s="18" t="s">
        <v>34</v>
      </c>
      <c r="B101" s="19">
        <f t="shared" ref="B101:Z101" si="0">SUM(B84:B100)</f>
        <v>73</v>
      </c>
      <c r="C101" s="19">
        <f t="shared" si="0"/>
        <v>66</v>
      </c>
      <c r="D101" s="19">
        <f t="shared" si="0"/>
        <v>64</v>
      </c>
      <c r="E101" s="19">
        <f t="shared" si="0"/>
        <v>57</v>
      </c>
      <c r="F101" s="19">
        <f t="shared" si="0"/>
        <v>60</v>
      </c>
      <c r="G101" s="19">
        <f t="shared" si="0"/>
        <v>58</v>
      </c>
      <c r="H101" s="19">
        <f t="shared" si="0"/>
        <v>56</v>
      </c>
      <c r="I101" s="19">
        <f t="shared" si="0"/>
        <v>52</v>
      </c>
      <c r="J101" s="19">
        <f t="shared" si="0"/>
        <v>35</v>
      </c>
      <c r="K101" s="19">
        <f t="shared" si="0"/>
        <v>43</v>
      </c>
      <c r="L101" s="19">
        <f t="shared" si="0"/>
        <v>42</v>
      </c>
      <c r="M101" s="19">
        <f t="shared" si="0"/>
        <v>34</v>
      </c>
      <c r="N101" s="19">
        <f t="shared" si="0"/>
        <v>39</v>
      </c>
      <c r="O101" s="19">
        <f t="shared" si="0"/>
        <v>29</v>
      </c>
      <c r="P101" s="19">
        <f t="shared" si="0"/>
        <v>30</v>
      </c>
      <c r="Q101" s="19">
        <f t="shared" si="0"/>
        <v>27</v>
      </c>
      <c r="R101" s="19">
        <f t="shared" si="0"/>
        <v>27</v>
      </c>
      <c r="S101" s="19">
        <f t="shared" si="0"/>
        <v>24</v>
      </c>
      <c r="T101" s="19">
        <f t="shared" si="0"/>
        <v>18</v>
      </c>
      <c r="U101" s="19">
        <f t="shared" si="0"/>
        <v>25</v>
      </c>
      <c r="V101" s="19">
        <f t="shared" si="0"/>
        <v>19</v>
      </c>
      <c r="W101" s="19">
        <f t="shared" si="0"/>
        <v>25</v>
      </c>
      <c r="X101" s="19">
        <f t="shared" si="0"/>
        <v>26</v>
      </c>
      <c r="Y101" s="19">
        <f t="shared" si="0"/>
        <v>21</v>
      </c>
      <c r="Z101" s="19">
        <f t="shared" si="0"/>
        <v>19</v>
      </c>
      <c r="AA101" s="19">
        <v>14</v>
      </c>
      <c r="AB101" s="19">
        <v>22</v>
      </c>
      <c r="AC101" s="19">
        <v>16</v>
      </c>
      <c r="AD101" s="19">
        <v>16</v>
      </c>
      <c r="AE101" s="19">
        <v>17</v>
      </c>
    </row>
    <row r="102" spans="1:32" s="20" customFormat="1" x14ac:dyDescent="0.25">
      <c r="A102" s="18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Jernbaneverket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Hemo Tore</dc:creator>
  <cp:lastModifiedBy>John Widgren</cp:lastModifiedBy>
  <dcterms:created xsi:type="dcterms:W3CDTF">2014-05-01T20:08:19Z</dcterms:created>
  <dcterms:modified xsi:type="dcterms:W3CDTF">2020-01-03T10:03:33Z</dcterms:modified>
</cp:coreProperties>
</file>